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3\"/>
    </mc:Choice>
  </mc:AlternateContent>
  <bookViews>
    <workbookView xWindow="0" yWindow="0" windowWidth="28800" windowHeight="12435" tabRatio="675"/>
  </bookViews>
  <sheets>
    <sheet name="Agosto 2023" sheetId="139" r:id="rId1"/>
  </sheets>
  <calcPr calcId="152511"/>
</workbook>
</file>

<file path=xl/calcChain.xml><?xml version="1.0" encoding="utf-8"?>
<calcChain xmlns="http://schemas.openxmlformats.org/spreadsheetml/2006/main">
  <c r="P12" i="139" l="1"/>
  <c r="P13" i="139"/>
  <c r="P14" i="139"/>
  <c r="P15" i="139"/>
  <c r="P16" i="139"/>
  <c r="P17" i="139"/>
  <c r="P18" i="139"/>
  <c r="P19" i="139"/>
  <c r="P20" i="139"/>
  <c r="P21" i="139"/>
  <c r="P22" i="139"/>
  <c r="P23" i="139"/>
  <c r="P24" i="139"/>
  <c r="P25" i="139"/>
  <c r="P26" i="139"/>
  <c r="P27" i="139"/>
  <c r="P28" i="139"/>
  <c r="P29" i="139"/>
  <c r="P30" i="139"/>
  <c r="P11" i="139"/>
  <c r="M31" i="139"/>
  <c r="N31" i="139"/>
  <c r="O31" i="139"/>
  <c r="L31" i="139" l="1"/>
  <c r="K31" i="139"/>
  <c r="J31" i="139"/>
  <c r="I31" i="139"/>
  <c r="H31" i="139"/>
  <c r="G31" i="139"/>
  <c r="F31" i="139"/>
  <c r="E31" i="139"/>
  <c r="D31" i="139"/>
  <c r="C31" i="139"/>
  <c r="P31" i="139" l="1"/>
</calcChain>
</file>

<file path=xl/sharedStrings.xml><?xml version="1.0" encoding="utf-8"?>
<sst xmlns="http://schemas.openxmlformats.org/spreadsheetml/2006/main" count="45" uniqueCount="45">
  <si>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</si>
  <si>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</si>
  <si>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</si>
  <si>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</si>
  <si>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</si>
  <si>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</si>
  <si>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</si>
  <si>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</si>
  <si>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</si>
  <si>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</si>
  <si>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</si>
  <si>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</si>
  <si>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</si>
  <si>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</si>
  <si>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</si>
  <si>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</si>
  <si>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</si>
  <si>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</si>
  <si>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</si>
  <si>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</si>
  <si>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</si>
  <si>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</si>
  <si>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</si>
  <si>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</si>
  <si>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</si>
  <si>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</si>
  <si>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</si>
  <si>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</si>
  <si>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</si>
  <si>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</si>
  <si>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</si>
  <si>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</si>
  <si>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</si>
  <si>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</si>
  <si>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Total</t>
  </si>
  <si>
    <t>Municipio</t>
  </si>
  <si>
    <t>ISR Enajenación de bienes</t>
  </si>
  <si>
    <t xml:space="preserve">Las cifras parciales pueden no coincidir con el total debido al redondeo </t>
  </si>
  <si>
    <t>FEIEF</t>
  </si>
  <si>
    <t>F.G.P.</t>
  </si>
  <si>
    <t>F.F.M.</t>
  </si>
  <si>
    <t>F.O.F.I.R.</t>
  </si>
  <si>
    <t>PARTICIPACIONES FEDERALES MINISTRADAS A LOS MUNICIPIOS EN EL MES DE AGOSTO DEL EJERCICIO FISCAL 2023</t>
  </si>
  <si>
    <t>Faltante inicial del FEIEF al FGP del mes de agosto 2023</t>
  </si>
  <si>
    <t>El importe del FEIEF corresponde al julio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</si>
</sst>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7" applyNumberFormat="0" applyAlignment="0" applyProtection="0"/>
    <xf numFmtId="0" fontId="17" fillId="18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20" fillId="8" borderId="7" applyNumberFormat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4" borderId="0" applyNumberFormat="0" applyBorder="0" applyAlignment="0" applyProtection="0"/>
    <xf numFmtId="44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9" fillId="0" borderId="0"/>
    <xf numFmtId="0" fontId="29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3" fillId="17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9" fillId="0" borderId="13" applyNumberFormat="0" applyFill="0" applyAlignment="0" applyProtection="0"/>
    <xf numFmtId="0" fontId="28" fillId="0" borderId="14" applyNumberFormat="0" applyFill="0" applyAlignment="0" applyProtection="0"/>
    <xf numFmtId="164" fontId="30" fillId="0" borderId="0" applyFont="0" applyFill="0" applyBorder="0" applyAlignment="0" applyProtection="0"/>
  </cellStyleXfs>
  <cellXfs count="39">
    <xf numFmtId="0" fontId="0" fillId="0" borderId="0" xfId="0"/>
    <xf numFmtId="3" fontId="9" fillId="0" borderId="2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right" vertical="center"/>
    </xf>
    <xf numFmtId="4" fontId="0" fillId="0" borderId="0" xfId="0" applyNumberFormat="1" applyFill="1" applyBorder="1"/>
    <xf numFmtId="3" fontId="8" fillId="2" borderId="2" xfId="0" applyNumberFormat="1" applyFont="1" applyFill="1" applyBorder="1"/>
    <xf numFmtId="0" fontId="0" fillId="0" borderId="0" xfId="0"/>
    <xf numFmtId="0" fontId="2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4" fillId="0" borderId="0" xfId="2" applyFont="1" applyFill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5" borderId="5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6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 vertical="center"/>
    </xf>
    <xf numFmtId="0" fontId="3" fillId="25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4</xdr:col>
      <xdr:colOff>721335</xdr:colOff>
      <xdr:row>4</xdr:row>
      <xdr:rowOff>57150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2425"/>
          <a:ext cx="370266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36"/>
  <sheetViews>
    <sheetView tabSelected="1" workbookViewId="0">
      <selection activeCell="P34" sqref="A1:P34"/>
    </sheetView>
  </sheetViews>
  <sheetFormatPr baseColWidth="10" defaultRowHeight="12.75" x14ac:dyDescent="0.2"/>
  <cols>
    <col min="1" max="1" width="4.140625" style="9" bestFit="1" customWidth="1"/>
    <col min="2" max="2" width="19.85546875" style="9" customWidth="1"/>
    <col min="3" max="3" width="11" style="9" customWidth="1"/>
    <col min="4" max="4" width="9.7109375" style="9" customWidth="1"/>
    <col min="5" max="5" width="11.42578125" style="9" customWidth="1"/>
    <col min="6" max="6" width="11.28515625" style="9" customWidth="1"/>
    <col min="7" max="7" width="11.140625" style="9" customWidth="1"/>
    <col min="8" max="8" width="13.85546875" style="9" customWidth="1"/>
    <col min="9" max="9" width="10.42578125" style="9" customWidth="1"/>
    <col min="10" max="10" width="10.140625" style="9" customWidth="1"/>
    <col min="11" max="11" width="11.28515625" style="9" customWidth="1"/>
    <col min="12" max="12" width="10" style="9" customWidth="1"/>
    <col min="13" max="13" width="9" style="9" bestFit="1" customWidth="1"/>
    <col min="14" max="15" width="8.140625" style="9" bestFit="1" customWidth="1"/>
    <col min="16" max="16" width="10.7109375" style="9" customWidth="1"/>
    <col min="17" max="16384" width="11.42578125" style="9"/>
  </cols>
  <sheetData>
    <row r="1" spans="1:34" ht="16.5" x14ac:dyDescent="0.2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34" ht="13.5" customHeight="1" x14ac:dyDescent="0.2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34" ht="13.5" customHeight="1" x14ac:dyDescent="0.2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4" ht="13.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6"/>
      <c r="N4" s="16"/>
      <c r="O4" s="16"/>
      <c r="P4" s="14"/>
    </row>
    <row r="5" spans="1:34" ht="13.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34" ht="13.5" customHeight="1" x14ac:dyDescent="0.2">
      <c r="A6" s="21" t="s">
        <v>42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34" ht="13.5" customHeight="1" x14ac:dyDescent="0.2">
      <c r="P7" s="2" t="s">
        <v>23</v>
      </c>
    </row>
    <row r="8" spans="1:34" ht="20.100000000000001" customHeight="1" x14ac:dyDescent="0.2">
      <c r="A8" s="25" t="s">
        <v>1</v>
      </c>
      <c r="B8" s="25" t="s">
        <v>35</v>
      </c>
      <c r="C8" s="22" t="s">
        <v>27</v>
      </c>
      <c r="D8" s="22" t="s">
        <v>28</v>
      </c>
      <c r="E8" s="22" t="s">
        <v>26</v>
      </c>
      <c r="F8" s="22" t="s">
        <v>29</v>
      </c>
      <c r="G8" s="22" t="s">
        <v>30</v>
      </c>
      <c r="H8" s="36" t="s">
        <v>31</v>
      </c>
      <c r="I8" s="22" t="s">
        <v>32</v>
      </c>
      <c r="J8" s="22" t="s">
        <v>33</v>
      </c>
      <c r="K8" s="22" t="s">
        <v>36</v>
      </c>
      <c r="L8" s="22" t="s">
        <v>43</v>
      </c>
      <c r="M8" s="28" t="s">
        <v>38</v>
      </c>
      <c r="N8" s="29"/>
      <c r="O8" s="30"/>
      <c r="P8" s="22" t="s">
        <v>34</v>
      </c>
    </row>
    <row r="9" spans="1:34" ht="20.100000000000001" customHeight="1" x14ac:dyDescent="0.2">
      <c r="A9" s="26"/>
      <c r="B9" s="26"/>
      <c r="C9" s="23"/>
      <c r="D9" s="23"/>
      <c r="E9" s="23"/>
      <c r="F9" s="23"/>
      <c r="G9" s="23"/>
      <c r="H9" s="37"/>
      <c r="I9" s="23"/>
      <c r="J9" s="23"/>
      <c r="K9" s="23"/>
      <c r="L9" s="23"/>
      <c r="M9" s="31" t="s">
        <v>39</v>
      </c>
      <c r="N9" s="31" t="s">
        <v>40</v>
      </c>
      <c r="O9" s="31" t="s">
        <v>41</v>
      </c>
      <c r="P9" s="23"/>
    </row>
    <row r="10" spans="1:34" ht="20.100000000000001" customHeight="1" x14ac:dyDescent="0.2">
      <c r="A10" s="27"/>
      <c r="B10" s="27"/>
      <c r="C10" s="24"/>
      <c r="D10" s="24"/>
      <c r="E10" s="24"/>
      <c r="F10" s="24"/>
      <c r="G10" s="24"/>
      <c r="H10" s="38"/>
      <c r="I10" s="24"/>
      <c r="J10" s="24"/>
      <c r="K10" s="24"/>
      <c r="L10" s="24"/>
      <c r="M10" s="32"/>
      <c r="N10" s="32"/>
      <c r="O10" s="32"/>
      <c r="P10" s="24"/>
    </row>
    <row r="11" spans="1:34" ht="13.5" customHeight="1" x14ac:dyDescent="0.2">
      <c r="A11" s="11">
        <v>1</v>
      </c>
      <c r="B11" s="12" t="s">
        <v>3</v>
      </c>
      <c r="C11" s="1">
        <v>6259960.5599999996</v>
      </c>
      <c r="D11" s="1">
        <v>1577774.29</v>
      </c>
      <c r="E11" s="1">
        <v>113484.3</v>
      </c>
      <c r="F11" s="1">
        <v>155911.26</v>
      </c>
      <c r="G11" s="1">
        <v>121378.17</v>
      </c>
      <c r="H11" s="1">
        <v>-20574</v>
      </c>
      <c r="I11" s="1">
        <v>8832.58</v>
      </c>
      <c r="J11" s="1">
        <v>62536.34</v>
      </c>
      <c r="K11" s="1">
        <v>106654.39</v>
      </c>
      <c r="L11" s="1">
        <v>-21317.93</v>
      </c>
      <c r="M11" s="1">
        <v>426203.01</v>
      </c>
      <c r="N11" s="1">
        <v>46919.26</v>
      </c>
      <c r="O11" s="1">
        <v>8963.64</v>
      </c>
      <c r="P11" s="1">
        <f>SUM(C11:O11)</f>
        <v>8846725.8699999992</v>
      </c>
      <c r="R11" s="3"/>
      <c r="S11" s="7"/>
      <c r="T11" s="3"/>
      <c r="U11" s="3"/>
      <c r="V11" s="3"/>
      <c r="W11" s="4"/>
      <c r="X11" s="4"/>
      <c r="Y11" s="4"/>
      <c r="Z11" s="4"/>
      <c r="AA11" s="3"/>
      <c r="AB11" s="3"/>
      <c r="AC11" s="3"/>
      <c r="AD11" s="3"/>
      <c r="AE11" s="3"/>
      <c r="AF11" s="3"/>
      <c r="AG11" s="3"/>
      <c r="AH11" s="3"/>
    </row>
    <row r="12" spans="1:34" ht="13.5" customHeight="1" x14ac:dyDescent="0.2">
      <c r="A12" s="11">
        <v>2</v>
      </c>
      <c r="B12" s="12" t="s">
        <v>4</v>
      </c>
      <c r="C12" s="1">
        <v>4833202.0999999996</v>
      </c>
      <c r="D12" s="1">
        <v>995125.63</v>
      </c>
      <c r="E12" s="1">
        <v>146767.39000000001</v>
      </c>
      <c r="F12" s="1">
        <v>63804.08</v>
      </c>
      <c r="G12" s="1">
        <v>49337.34</v>
      </c>
      <c r="H12" s="1">
        <v>321847</v>
      </c>
      <c r="I12" s="1">
        <v>7421.9</v>
      </c>
      <c r="J12" s="1">
        <v>52548.42</v>
      </c>
      <c r="K12" s="1">
        <v>89620.21</v>
      </c>
      <c r="L12" s="1">
        <v>-17913.16</v>
      </c>
      <c r="M12" s="1">
        <v>358132.5</v>
      </c>
      <c r="N12" s="1">
        <v>21800.42</v>
      </c>
      <c r="O12" s="1">
        <v>2098.67</v>
      </c>
      <c r="P12" s="1">
        <f t="shared" ref="P12:P30" si="0">SUM(C12:O12)</f>
        <v>6923792.4999999991</v>
      </c>
      <c r="R12" s="3"/>
      <c r="S12" s="7"/>
      <c r="T12" s="3"/>
      <c r="U12" s="3"/>
      <c r="V12" s="3"/>
      <c r="W12" s="4"/>
      <c r="X12" s="4"/>
      <c r="Y12" s="4"/>
      <c r="Z12" s="4"/>
      <c r="AA12" s="3"/>
      <c r="AB12" s="3"/>
      <c r="AC12" s="3"/>
      <c r="AD12" s="3"/>
      <c r="AE12" s="3"/>
      <c r="AF12" s="3"/>
      <c r="AG12" s="3"/>
      <c r="AH12" s="3"/>
    </row>
    <row r="13" spans="1:34" ht="13.5" customHeight="1" x14ac:dyDescent="0.2">
      <c r="A13" s="11">
        <v>3</v>
      </c>
      <c r="B13" s="12" t="s">
        <v>18</v>
      </c>
      <c r="C13" s="1">
        <v>4269296.9400000004</v>
      </c>
      <c r="D13" s="1">
        <v>886412.73</v>
      </c>
      <c r="E13" s="1">
        <v>152917.51999999999</v>
      </c>
      <c r="F13" s="1">
        <v>46899.66</v>
      </c>
      <c r="G13" s="1">
        <v>35988.14</v>
      </c>
      <c r="H13" s="1">
        <v>177413</v>
      </c>
      <c r="I13" s="1">
        <v>6281.23</v>
      </c>
      <c r="J13" s="1">
        <v>44472.32</v>
      </c>
      <c r="K13" s="1">
        <v>75846.59</v>
      </c>
      <c r="L13" s="1">
        <v>-15160.11</v>
      </c>
      <c r="M13" s="1">
        <v>303091.57</v>
      </c>
      <c r="N13" s="1">
        <v>14003.14</v>
      </c>
      <c r="O13" s="1">
        <v>766.06</v>
      </c>
      <c r="P13" s="1">
        <f t="shared" si="0"/>
        <v>5998228.7899999991</v>
      </c>
      <c r="R13" s="3"/>
      <c r="S13" s="7"/>
      <c r="T13" s="3"/>
      <c r="U13" s="3"/>
      <c r="V13" s="3"/>
      <c r="W13" s="4"/>
      <c r="X13" s="4"/>
      <c r="Y13" s="4"/>
      <c r="Z13" s="4"/>
      <c r="AA13" s="3"/>
      <c r="AB13" s="3"/>
      <c r="AC13" s="3"/>
      <c r="AD13" s="3"/>
      <c r="AE13" s="3"/>
      <c r="AF13" s="3"/>
      <c r="AG13" s="3"/>
      <c r="AH13" s="3"/>
    </row>
    <row r="14" spans="1:34" ht="13.5" customHeight="1" x14ac:dyDescent="0.2">
      <c r="A14" s="11">
        <v>4</v>
      </c>
      <c r="B14" s="12" t="s">
        <v>19</v>
      </c>
      <c r="C14" s="1">
        <v>12238288.720000001</v>
      </c>
      <c r="D14" s="1">
        <v>5656131.4500000002</v>
      </c>
      <c r="E14" s="1">
        <v>134105.34</v>
      </c>
      <c r="F14" s="1">
        <v>456269.58</v>
      </c>
      <c r="G14" s="1">
        <v>459903.59</v>
      </c>
      <c r="H14" s="1">
        <v>350726</v>
      </c>
      <c r="I14" s="1">
        <v>25178.9</v>
      </c>
      <c r="J14" s="1">
        <v>178271.4</v>
      </c>
      <c r="K14" s="1">
        <v>304038.05</v>
      </c>
      <c r="L14" s="1">
        <v>-60770.69</v>
      </c>
      <c r="M14" s="1">
        <v>1214970.48</v>
      </c>
      <c r="N14" s="1">
        <v>592293.42000000004</v>
      </c>
      <c r="O14" s="1">
        <v>1250539.3899999999</v>
      </c>
      <c r="P14" s="1">
        <f t="shared" si="0"/>
        <v>22799945.629999999</v>
      </c>
      <c r="R14" s="3"/>
      <c r="S14" s="7"/>
      <c r="T14" s="3"/>
      <c r="U14" s="3"/>
      <c r="V14" s="3"/>
      <c r="W14" s="4"/>
      <c r="X14" s="4"/>
      <c r="Y14" s="4"/>
      <c r="Z14" s="4"/>
      <c r="AA14" s="3"/>
      <c r="AB14" s="3"/>
      <c r="AC14" s="3"/>
      <c r="AD14" s="3"/>
      <c r="AE14" s="3"/>
      <c r="AF14" s="3"/>
      <c r="AG14" s="3"/>
      <c r="AH14" s="3"/>
    </row>
    <row r="15" spans="1:34" ht="13.5" customHeight="1" x14ac:dyDescent="0.2">
      <c r="A15" s="11">
        <v>5</v>
      </c>
      <c r="B15" s="12" t="s">
        <v>5</v>
      </c>
      <c r="C15" s="1">
        <v>9418713.6400000006</v>
      </c>
      <c r="D15" s="1">
        <v>2673445.41</v>
      </c>
      <c r="E15" s="1">
        <v>97747.18</v>
      </c>
      <c r="F15" s="1">
        <v>291187.77</v>
      </c>
      <c r="G15" s="1">
        <v>230638.88</v>
      </c>
      <c r="H15" s="1">
        <v>981728</v>
      </c>
      <c r="I15" s="1">
        <v>14784.95</v>
      </c>
      <c r="J15" s="1">
        <v>104680.22</v>
      </c>
      <c r="K15" s="1">
        <v>178529.87</v>
      </c>
      <c r="L15" s="1">
        <v>-35684.29</v>
      </c>
      <c r="M15" s="1">
        <v>713425.56</v>
      </c>
      <c r="N15" s="1">
        <v>141813.97</v>
      </c>
      <c r="O15" s="1">
        <v>91245.59</v>
      </c>
      <c r="P15" s="1">
        <f t="shared" si="0"/>
        <v>14902256.750000002</v>
      </c>
      <c r="R15" s="3"/>
      <c r="S15" s="7"/>
      <c r="T15" s="3"/>
      <c r="U15" s="3"/>
      <c r="V15" s="3"/>
      <c r="W15" s="4"/>
      <c r="X15" s="4"/>
      <c r="Y15" s="4"/>
      <c r="Z15" s="4"/>
      <c r="AA15" s="3"/>
      <c r="AB15" s="3"/>
      <c r="AC15" s="3"/>
      <c r="AD15" s="3"/>
      <c r="AE15" s="3"/>
      <c r="AF15" s="3"/>
      <c r="AG15" s="3"/>
      <c r="AH15" s="3"/>
    </row>
    <row r="16" spans="1:34" ht="13.5" customHeight="1" x14ac:dyDescent="0.2">
      <c r="A16" s="11">
        <v>6</v>
      </c>
      <c r="B16" s="12" t="s">
        <v>15</v>
      </c>
      <c r="C16" s="1">
        <v>5383608.3799999999</v>
      </c>
      <c r="D16" s="1">
        <v>825191.38</v>
      </c>
      <c r="E16" s="1">
        <v>214238</v>
      </c>
      <c r="F16" s="1">
        <v>149516.16</v>
      </c>
      <c r="G16" s="1">
        <v>106028.71</v>
      </c>
      <c r="H16" s="1">
        <v>892786</v>
      </c>
      <c r="I16" s="1">
        <v>10586.94</v>
      </c>
      <c r="J16" s="1">
        <v>74957.52</v>
      </c>
      <c r="K16" s="1">
        <v>127838.44</v>
      </c>
      <c r="L16" s="1">
        <v>-25552.16</v>
      </c>
      <c r="M16" s="1">
        <v>510856.88</v>
      </c>
      <c r="N16" s="1">
        <v>40074.559999999998</v>
      </c>
      <c r="O16" s="1">
        <v>161.87</v>
      </c>
      <c r="P16" s="1">
        <f t="shared" si="0"/>
        <v>8310292.6799999997</v>
      </c>
      <c r="R16" s="3"/>
      <c r="S16" s="7"/>
      <c r="T16" s="3"/>
      <c r="U16" s="3"/>
      <c r="V16" s="3"/>
      <c r="W16" s="4"/>
      <c r="X16" s="4"/>
      <c r="Y16" s="4"/>
      <c r="Z16" s="4"/>
      <c r="AA16" s="3"/>
      <c r="AB16" s="3"/>
      <c r="AC16" s="3"/>
      <c r="AD16" s="3"/>
      <c r="AE16" s="3"/>
      <c r="AF16" s="3"/>
      <c r="AG16" s="3"/>
      <c r="AH16" s="3"/>
    </row>
    <row r="17" spans="1:34" x14ac:dyDescent="0.2">
      <c r="A17" s="11">
        <v>7</v>
      </c>
      <c r="B17" s="12" t="s">
        <v>16</v>
      </c>
      <c r="C17" s="1">
        <v>3828294.55</v>
      </c>
      <c r="D17" s="1">
        <v>594385.15</v>
      </c>
      <c r="E17" s="1">
        <v>210982.04</v>
      </c>
      <c r="F17" s="1">
        <v>48152.93</v>
      </c>
      <c r="G17" s="1">
        <v>36547.58</v>
      </c>
      <c r="H17" s="1">
        <v>-2451</v>
      </c>
      <c r="I17" s="1">
        <v>6669.36</v>
      </c>
      <c r="J17" s="1">
        <v>47220.36</v>
      </c>
      <c r="K17" s="1">
        <v>80533.31</v>
      </c>
      <c r="L17" s="1">
        <v>-16096.88</v>
      </c>
      <c r="M17" s="1">
        <v>321820.21000000002</v>
      </c>
      <c r="N17" s="1">
        <v>10441.780000000001</v>
      </c>
      <c r="O17" s="1">
        <v>35.909999999999997</v>
      </c>
      <c r="P17" s="1">
        <f t="shared" si="0"/>
        <v>5166535.3000000007</v>
      </c>
      <c r="R17" s="3"/>
      <c r="S17" s="7"/>
      <c r="T17" s="3"/>
      <c r="U17" s="3"/>
      <c r="V17" s="3"/>
      <c r="W17" s="4"/>
      <c r="X17" s="4"/>
      <c r="Y17" s="4"/>
      <c r="Z17" s="4"/>
      <c r="AA17" s="3"/>
      <c r="AB17" s="3"/>
      <c r="AC17" s="3"/>
      <c r="AD17" s="3"/>
      <c r="AE17" s="3"/>
      <c r="AF17" s="3"/>
      <c r="AG17" s="3"/>
      <c r="AH17" s="3"/>
    </row>
    <row r="18" spans="1:34" x14ac:dyDescent="0.2">
      <c r="A18" s="11">
        <v>8</v>
      </c>
      <c r="B18" s="12" t="s">
        <v>6</v>
      </c>
      <c r="C18" s="1">
        <v>5481129.8799999999</v>
      </c>
      <c r="D18" s="1">
        <v>1382854.78</v>
      </c>
      <c r="E18" s="1">
        <v>123975.7</v>
      </c>
      <c r="F18" s="1">
        <v>117106.73</v>
      </c>
      <c r="G18" s="1">
        <v>90257.48</v>
      </c>
      <c r="H18" s="1">
        <v>40920</v>
      </c>
      <c r="I18" s="1">
        <v>7751.51</v>
      </c>
      <c r="J18" s="1">
        <v>54882.17</v>
      </c>
      <c r="K18" s="1">
        <v>93600.36</v>
      </c>
      <c r="L18" s="1">
        <v>-18708.71</v>
      </c>
      <c r="M18" s="1">
        <v>374037.65</v>
      </c>
      <c r="N18" s="1">
        <v>41655.980000000003</v>
      </c>
      <c r="O18" s="1">
        <v>7675.64</v>
      </c>
      <c r="P18" s="1">
        <f t="shared" si="0"/>
        <v>7797139.1700000018</v>
      </c>
      <c r="R18" s="3"/>
      <c r="S18" s="7"/>
      <c r="T18" s="3"/>
      <c r="U18" s="3"/>
      <c r="V18" s="3"/>
      <c r="W18" s="4"/>
      <c r="X18" s="4"/>
      <c r="Y18" s="4"/>
      <c r="Z18" s="4"/>
      <c r="AA18" s="3"/>
      <c r="AB18" s="3"/>
      <c r="AC18" s="3"/>
      <c r="AD18" s="3"/>
      <c r="AE18" s="3"/>
      <c r="AF18" s="3"/>
      <c r="AG18" s="3"/>
      <c r="AH18" s="3"/>
    </row>
    <row r="19" spans="1:34" x14ac:dyDescent="0.2">
      <c r="A19" s="11">
        <v>9</v>
      </c>
      <c r="B19" s="12" t="s">
        <v>7</v>
      </c>
      <c r="C19" s="1">
        <v>5154666.04</v>
      </c>
      <c r="D19" s="1">
        <v>1115935.5900000001</v>
      </c>
      <c r="E19" s="1">
        <v>134105.34</v>
      </c>
      <c r="F19" s="1">
        <v>73884.33</v>
      </c>
      <c r="G19" s="1">
        <v>55901.13</v>
      </c>
      <c r="H19" s="1">
        <v>314448</v>
      </c>
      <c r="I19" s="1">
        <v>7589.77</v>
      </c>
      <c r="J19" s="1">
        <v>53736.98</v>
      </c>
      <c r="K19" s="1">
        <v>91647.26</v>
      </c>
      <c r="L19" s="1">
        <v>-18318.32</v>
      </c>
      <c r="M19" s="1">
        <v>366232.84</v>
      </c>
      <c r="N19" s="1">
        <v>22772.81</v>
      </c>
      <c r="O19" s="1">
        <v>1947.57</v>
      </c>
      <c r="P19" s="1">
        <f t="shared" si="0"/>
        <v>7374549.3399999989</v>
      </c>
      <c r="R19" s="3"/>
      <c r="S19" s="7"/>
      <c r="T19" s="3"/>
      <c r="U19" s="3"/>
      <c r="V19" s="3"/>
      <c r="W19" s="4"/>
      <c r="X19" s="4"/>
      <c r="Y19" s="4"/>
      <c r="Z19" s="4"/>
      <c r="AA19" s="3"/>
      <c r="AB19" s="3"/>
      <c r="AC19" s="3"/>
      <c r="AD19" s="3"/>
      <c r="AE19" s="3"/>
      <c r="AF19" s="3"/>
      <c r="AG19" s="3"/>
      <c r="AH19" s="3"/>
    </row>
    <row r="20" spans="1:34" x14ac:dyDescent="0.2">
      <c r="A20" s="11">
        <v>10</v>
      </c>
      <c r="B20" s="12" t="s">
        <v>14</v>
      </c>
      <c r="C20" s="1">
        <v>3943923.62</v>
      </c>
      <c r="D20" s="1">
        <v>632344.97</v>
      </c>
      <c r="E20" s="1">
        <v>203565.7</v>
      </c>
      <c r="F20" s="1">
        <v>54870.89</v>
      </c>
      <c r="G20" s="1">
        <v>41841.019999999997</v>
      </c>
      <c r="H20" s="1">
        <v>1298583</v>
      </c>
      <c r="I20" s="1">
        <v>6826.7</v>
      </c>
      <c r="J20" s="1">
        <v>48334.34</v>
      </c>
      <c r="K20" s="1">
        <v>82433.179999999993</v>
      </c>
      <c r="L20" s="1">
        <v>-16476.62</v>
      </c>
      <c r="M20" s="1">
        <v>329412.31</v>
      </c>
      <c r="N20" s="1">
        <v>12582.48</v>
      </c>
      <c r="O20" s="1">
        <v>227.9</v>
      </c>
      <c r="P20" s="1">
        <f t="shared" si="0"/>
        <v>6638469.4899999993</v>
      </c>
      <c r="R20" s="3"/>
      <c r="S20" s="7"/>
      <c r="T20" s="3"/>
      <c r="U20" s="3"/>
      <c r="V20" s="3"/>
      <c r="W20" s="4"/>
      <c r="X20" s="4"/>
      <c r="Y20" s="4"/>
      <c r="Z20" s="4"/>
      <c r="AA20" s="3"/>
      <c r="AB20" s="3"/>
      <c r="AC20" s="3"/>
      <c r="AD20" s="3"/>
      <c r="AE20" s="3"/>
      <c r="AF20" s="3"/>
      <c r="AG20" s="3"/>
      <c r="AH20" s="3"/>
    </row>
    <row r="21" spans="1:34" x14ac:dyDescent="0.2">
      <c r="A21" s="11">
        <v>11</v>
      </c>
      <c r="B21" s="12" t="s">
        <v>8</v>
      </c>
      <c r="C21" s="1">
        <v>5551095.5199999996</v>
      </c>
      <c r="D21" s="1">
        <v>1501997.57</v>
      </c>
      <c r="E21" s="1">
        <v>133020.01999999999</v>
      </c>
      <c r="F21" s="1">
        <v>143980.57</v>
      </c>
      <c r="G21" s="1">
        <v>111858.69</v>
      </c>
      <c r="H21" s="1">
        <v>1979358</v>
      </c>
      <c r="I21" s="1">
        <v>8518.51</v>
      </c>
      <c r="J21" s="1">
        <v>60312.66</v>
      </c>
      <c r="K21" s="1">
        <v>102861.94</v>
      </c>
      <c r="L21" s="1">
        <v>-20559.900000000001</v>
      </c>
      <c r="M21" s="1">
        <v>411047.98</v>
      </c>
      <c r="N21" s="1">
        <v>31794.720000000001</v>
      </c>
      <c r="O21" s="1">
        <v>1883.04</v>
      </c>
      <c r="P21" s="1">
        <f t="shared" si="0"/>
        <v>10017169.32</v>
      </c>
      <c r="R21" s="3"/>
      <c r="S21" s="7"/>
      <c r="T21" s="3"/>
      <c r="U21" s="3"/>
      <c r="V21" s="3"/>
      <c r="W21" s="4"/>
      <c r="X21" s="4"/>
      <c r="Y21" s="4"/>
      <c r="Z21" s="4"/>
      <c r="AA21" s="3"/>
      <c r="AB21" s="3"/>
      <c r="AC21" s="3"/>
      <c r="AD21" s="3"/>
      <c r="AE21" s="3"/>
      <c r="AF21" s="3"/>
      <c r="AG21" s="3"/>
      <c r="AH21" s="3"/>
    </row>
    <row r="22" spans="1:34" x14ac:dyDescent="0.2">
      <c r="A22" s="11">
        <v>12</v>
      </c>
      <c r="B22" s="12" t="s">
        <v>9</v>
      </c>
      <c r="C22" s="1">
        <v>5341257.78</v>
      </c>
      <c r="D22" s="1">
        <v>1300743.27</v>
      </c>
      <c r="E22" s="1">
        <v>119815.32</v>
      </c>
      <c r="F22" s="1">
        <v>95665.38</v>
      </c>
      <c r="G22" s="1">
        <v>72959.88</v>
      </c>
      <c r="H22" s="1">
        <v>-95595</v>
      </c>
      <c r="I22" s="1">
        <v>7089.03</v>
      </c>
      <c r="J22" s="1">
        <v>50191.64</v>
      </c>
      <c r="K22" s="1">
        <v>85600.77</v>
      </c>
      <c r="L22" s="1">
        <v>-17109.759999999998</v>
      </c>
      <c r="M22" s="1">
        <v>342070.37</v>
      </c>
      <c r="N22" s="1">
        <v>24264.959999999999</v>
      </c>
      <c r="O22" s="1">
        <v>1502.38</v>
      </c>
      <c r="P22" s="1">
        <f t="shared" si="0"/>
        <v>7328456.0200000005</v>
      </c>
      <c r="R22" s="3"/>
      <c r="S22" s="7"/>
      <c r="T22" s="3"/>
      <c r="U22" s="3"/>
      <c r="V22" s="3"/>
      <c r="W22" s="4"/>
      <c r="X22" s="4"/>
      <c r="Y22" s="4"/>
      <c r="Z22" s="4"/>
      <c r="AA22" s="3"/>
      <c r="AB22" s="3"/>
      <c r="AC22" s="3"/>
      <c r="AD22" s="3"/>
      <c r="AE22" s="3"/>
      <c r="AF22" s="3"/>
      <c r="AG22" s="3"/>
      <c r="AH22" s="3"/>
    </row>
    <row r="23" spans="1:34" x14ac:dyDescent="0.2">
      <c r="A23" s="11">
        <v>13</v>
      </c>
      <c r="B23" s="12" t="s">
        <v>10</v>
      </c>
      <c r="C23" s="1">
        <v>7370688.8600000003</v>
      </c>
      <c r="D23" s="1">
        <v>1904380.14</v>
      </c>
      <c r="E23" s="1">
        <v>97204.52</v>
      </c>
      <c r="F23" s="1">
        <v>169724</v>
      </c>
      <c r="G23" s="1">
        <v>130768.91</v>
      </c>
      <c r="H23" s="1">
        <v>16429</v>
      </c>
      <c r="I23" s="1">
        <v>9606.86</v>
      </c>
      <c r="J23" s="1">
        <v>68018.37</v>
      </c>
      <c r="K23" s="1">
        <v>116003.87</v>
      </c>
      <c r="L23" s="1">
        <v>-23186.69</v>
      </c>
      <c r="M23" s="1">
        <v>463564.59</v>
      </c>
      <c r="N23" s="1">
        <v>43257.11</v>
      </c>
      <c r="O23" s="1">
        <v>5381.29</v>
      </c>
      <c r="P23" s="1">
        <f t="shared" si="0"/>
        <v>10371840.829999996</v>
      </c>
      <c r="R23" s="3"/>
      <c r="S23" s="7"/>
      <c r="T23" s="3"/>
      <c r="U23" s="3"/>
      <c r="V23" s="3"/>
      <c r="W23" s="4"/>
      <c r="X23" s="4"/>
      <c r="Y23" s="4"/>
      <c r="Z23" s="4"/>
      <c r="AA23" s="3"/>
      <c r="AB23" s="3"/>
      <c r="AC23" s="3"/>
      <c r="AD23" s="3"/>
      <c r="AE23" s="3"/>
      <c r="AF23" s="3"/>
      <c r="AG23" s="3"/>
      <c r="AH23" s="3"/>
    </row>
    <row r="24" spans="1:34" x14ac:dyDescent="0.2">
      <c r="A24" s="11">
        <v>14</v>
      </c>
      <c r="B24" s="12" t="s">
        <v>25</v>
      </c>
      <c r="C24" s="1">
        <v>4199428.08</v>
      </c>
      <c r="D24" s="1">
        <v>783632.68</v>
      </c>
      <c r="E24" s="1">
        <v>163408.93</v>
      </c>
      <c r="F24" s="1">
        <v>32063.1</v>
      </c>
      <c r="G24" s="1">
        <v>24739.11</v>
      </c>
      <c r="H24" s="1">
        <v>152159</v>
      </c>
      <c r="I24" s="1">
        <v>6478.54</v>
      </c>
      <c r="J24" s="1">
        <v>45869.27</v>
      </c>
      <c r="K24" s="1">
        <v>78229.05</v>
      </c>
      <c r="L24" s="1">
        <v>-15636.31</v>
      </c>
      <c r="M24" s="1">
        <v>312612.15000000002</v>
      </c>
      <c r="N24" s="1">
        <v>9452.7800000000007</v>
      </c>
      <c r="O24" s="1">
        <v>354.72</v>
      </c>
      <c r="P24" s="1">
        <f t="shared" si="0"/>
        <v>5792791.0999999996</v>
      </c>
      <c r="R24" s="3"/>
      <c r="S24" s="7"/>
      <c r="T24" s="3"/>
      <c r="U24" s="3"/>
      <c r="V24" s="3"/>
      <c r="W24" s="4"/>
      <c r="X24" s="4"/>
      <c r="Y24" s="4"/>
      <c r="Z24" s="4"/>
      <c r="AA24" s="3"/>
      <c r="AB24" s="3"/>
      <c r="AC24" s="3"/>
      <c r="AD24" s="3"/>
      <c r="AE24" s="3"/>
      <c r="AF24" s="3"/>
      <c r="AG24" s="3"/>
      <c r="AH24" s="3"/>
    </row>
    <row r="25" spans="1:34" x14ac:dyDescent="0.2">
      <c r="A25" s="11">
        <v>15</v>
      </c>
      <c r="B25" s="12" t="s">
        <v>24</v>
      </c>
      <c r="C25" s="1">
        <v>5323462.26</v>
      </c>
      <c r="D25" s="1">
        <v>1145078.76</v>
      </c>
      <c r="E25" s="1">
        <v>134105.34</v>
      </c>
      <c r="F25" s="1">
        <v>98737.67</v>
      </c>
      <c r="G25" s="1">
        <v>75347.87</v>
      </c>
      <c r="H25" s="1">
        <v>222392</v>
      </c>
      <c r="I25" s="1">
        <v>8008.9</v>
      </c>
      <c r="J25" s="1">
        <v>56704.52</v>
      </c>
      <c r="K25" s="1">
        <v>96708.34</v>
      </c>
      <c r="L25" s="1">
        <v>-19329.919999999998</v>
      </c>
      <c r="M25" s="1">
        <v>386457.48</v>
      </c>
      <c r="N25" s="1">
        <v>26428.52</v>
      </c>
      <c r="O25" s="1">
        <v>2118.21</v>
      </c>
      <c r="P25" s="1">
        <f t="shared" si="0"/>
        <v>7556219.9499999983</v>
      </c>
      <c r="R25" s="3"/>
      <c r="S25" s="7"/>
      <c r="T25" s="3"/>
      <c r="U25" s="3"/>
      <c r="V25" s="3"/>
      <c r="W25" s="4"/>
      <c r="X25" s="4"/>
      <c r="Y25" s="4"/>
      <c r="Z25" s="4"/>
      <c r="AA25" s="3"/>
      <c r="AB25" s="3"/>
      <c r="AC25" s="3"/>
      <c r="AD25" s="3"/>
      <c r="AE25" s="3"/>
      <c r="AF25" s="3"/>
      <c r="AG25" s="3"/>
      <c r="AH25" s="3"/>
    </row>
    <row r="26" spans="1:34" x14ac:dyDescent="0.2">
      <c r="A26" s="11">
        <v>16</v>
      </c>
      <c r="B26" s="12" t="s">
        <v>22</v>
      </c>
      <c r="C26" s="1">
        <v>12265288.369999999</v>
      </c>
      <c r="D26" s="1">
        <v>4577691.13</v>
      </c>
      <c r="E26" s="1">
        <v>72965.75</v>
      </c>
      <c r="F26" s="1">
        <v>382081.35</v>
      </c>
      <c r="G26" s="1">
        <v>297452.19</v>
      </c>
      <c r="H26" s="1">
        <v>-59118</v>
      </c>
      <c r="I26" s="1">
        <v>14993.53</v>
      </c>
      <c r="J26" s="1">
        <v>106157.03</v>
      </c>
      <c r="K26" s="1">
        <v>181048.54</v>
      </c>
      <c r="L26" s="1">
        <v>-36187.72</v>
      </c>
      <c r="M26" s="1">
        <v>723490.49</v>
      </c>
      <c r="N26" s="1">
        <v>104948.29</v>
      </c>
      <c r="O26" s="1">
        <v>37696.300000000003</v>
      </c>
      <c r="P26" s="1">
        <f t="shared" si="0"/>
        <v>18668507.250000004</v>
      </c>
      <c r="R26" s="3"/>
      <c r="S26" s="7"/>
      <c r="T26" s="3"/>
      <c r="U26" s="3"/>
      <c r="V26" s="3"/>
      <c r="W26" s="4"/>
      <c r="X26" s="4"/>
      <c r="Y26" s="4"/>
      <c r="Z26" s="4"/>
      <c r="AA26" s="3"/>
      <c r="AB26" s="3"/>
      <c r="AC26" s="3"/>
      <c r="AD26" s="3"/>
      <c r="AE26" s="3"/>
      <c r="AF26" s="3"/>
      <c r="AG26" s="3"/>
      <c r="AH26" s="3"/>
    </row>
    <row r="27" spans="1:34" x14ac:dyDescent="0.2">
      <c r="A27" s="11">
        <v>17</v>
      </c>
      <c r="B27" s="12" t="s">
        <v>11</v>
      </c>
      <c r="C27" s="1">
        <v>6231481.8799999999</v>
      </c>
      <c r="D27" s="1">
        <v>1477406.87</v>
      </c>
      <c r="E27" s="1">
        <v>116016.7</v>
      </c>
      <c r="F27" s="1">
        <v>165122.95000000001</v>
      </c>
      <c r="G27" s="1">
        <v>129685.04</v>
      </c>
      <c r="H27" s="1">
        <v>644451</v>
      </c>
      <c r="I27" s="1">
        <v>8984.34</v>
      </c>
      <c r="J27" s="1">
        <v>63610.84</v>
      </c>
      <c r="K27" s="1">
        <v>108486.92</v>
      </c>
      <c r="L27" s="1">
        <v>-21684.21</v>
      </c>
      <c r="M27" s="1">
        <v>433526.01</v>
      </c>
      <c r="N27" s="1">
        <v>39334.6</v>
      </c>
      <c r="O27" s="1">
        <v>4671.51</v>
      </c>
      <c r="P27" s="1">
        <f t="shared" si="0"/>
        <v>9401094.4499999993</v>
      </c>
      <c r="R27" s="3"/>
      <c r="S27" s="7"/>
      <c r="T27" s="3"/>
      <c r="U27" s="3"/>
      <c r="V27" s="3"/>
      <c r="W27" s="4"/>
      <c r="X27" s="4"/>
      <c r="Y27" s="4"/>
      <c r="Z27" s="4"/>
      <c r="AA27" s="3"/>
      <c r="AB27" s="3"/>
      <c r="AC27" s="3"/>
      <c r="AD27" s="3"/>
      <c r="AE27" s="3"/>
      <c r="AF27" s="3"/>
      <c r="AG27" s="3"/>
      <c r="AH27" s="3"/>
    </row>
    <row r="28" spans="1:34" x14ac:dyDescent="0.2">
      <c r="A28" s="11">
        <v>18</v>
      </c>
      <c r="B28" s="12" t="s">
        <v>2</v>
      </c>
      <c r="C28" s="1">
        <v>50070106.670000002</v>
      </c>
      <c r="D28" s="1">
        <v>18611500.75</v>
      </c>
      <c r="E28" s="1">
        <v>48907.87</v>
      </c>
      <c r="F28" s="1">
        <v>1565595.57</v>
      </c>
      <c r="G28" s="1">
        <v>1476486.69</v>
      </c>
      <c r="H28" s="1">
        <v>-162069</v>
      </c>
      <c r="I28" s="1">
        <v>52023.07</v>
      </c>
      <c r="J28" s="1">
        <v>368333.21</v>
      </c>
      <c r="K28" s="1">
        <v>628184.38</v>
      </c>
      <c r="L28" s="1">
        <v>-125560.59</v>
      </c>
      <c r="M28" s="1">
        <v>2510295.9500000002</v>
      </c>
      <c r="N28" s="1">
        <v>707865.52</v>
      </c>
      <c r="O28" s="1">
        <v>2289660.59</v>
      </c>
      <c r="P28" s="1">
        <f t="shared" si="0"/>
        <v>78041330.679999977</v>
      </c>
      <c r="R28" s="3"/>
      <c r="S28" s="7"/>
      <c r="T28" s="3"/>
      <c r="U28" s="3"/>
      <c r="V28" s="3"/>
      <c r="W28" s="4"/>
      <c r="X28" s="4"/>
      <c r="Y28" s="4"/>
      <c r="Z28" s="4"/>
      <c r="AA28" s="3"/>
      <c r="AB28" s="3"/>
      <c r="AC28" s="3"/>
      <c r="AD28" s="3"/>
      <c r="AE28" s="3"/>
      <c r="AF28" s="3"/>
      <c r="AG28" s="3"/>
      <c r="AH28" s="3"/>
    </row>
    <row r="29" spans="1:34" x14ac:dyDescent="0.2">
      <c r="A29" s="11">
        <v>19</v>
      </c>
      <c r="B29" s="12" t="s">
        <v>12</v>
      </c>
      <c r="C29" s="1">
        <v>5646456.8600000003</v>
      </c>
      <c r="D29" s="1">
        <v>1768085.34</v>
      </c>
      <c r="E29" s="1">
        <v>110409.23</v>
      </c>
      <c r="F29" s="1">
        <v>127708.47</v>
      </c>
      <c r="G29" s="1">
        <v>98972.17</v>
      </c>
      <c r="H29" s="1">
        <v>1219046</v>
      </c>
      <c r="I29" s="1">
        <v>6994.03</v>
      </c>
      <c r="J29" s="1">
        <v>49519.08</v>
      </c>
      <c r="K29" s="1">
        <v>84453.73</v>
      </c>
      <c r="L29" s="1">
        <v>-16880.490000000002</v>
      </c>
      <c r="M29" s="1">
        <v>337486.67</v>
      </c>
      <c r="N29" s="1">
        <v>28529.83</v>
      </c>
      <c r="O29" s="1">
        <v>1535.02</v>
      </c>
      <c r="P29" s="1">
        <f t="shared" si="0"/>
        <v>9462315.9399999995</v>
      </c>
      <c r="R29" s="3"/>
      <c r="S29" s="7"/>
      <c r="T29" s="3"/>
      <c r="U29" s="3"/>
      <c r="V29" s="3"/>
      <c r="W29" s="4"/>
      <c r="X29" s="4"/>
      <c r="Y29" s="4"/>
      <c r="Z29" s="4"/>
      <c r="AA29" s="3"/>
      <c r="AB29" s="3"/>
      <c r="AC29" s="3"/>
      <c r="AD29" s="3"/>
      <c r="AE29" s="3"/>
      <c r="AF29" s="3"/>
      <c r="AG29" s="3"/>
      <c r="AH29" s="3"/>
    </row>
    <row r="30" spans="1:34" x14ac:dyDescent="0.2">
      <c r="A30" s="11">
        <v>20</v>
      </c>
      <c r="B30" s="12" t="s">
        <v>13</v>
      </c>
      <c r="C30" s="1">
        <v>6939506.7699999996</v>
      </c>
      <c r="D30" s="1">
        <v>1913103.11</v>
      </c>
      <c r="E30" s="1">
        <v>125422.71</v>
      </c>
      <c r="F30" s="1">
        <v>208643.65</v>
      </c>
      <c r="G30" s="1">
        <v>156391.89000000001</v>
      </c>
      <c r="H30" s="1">
        <v>-96312</v>
      </c>
      <c r="I30" s="1">
        <v>11484</v>
      </c>
      <c r="J30" s="1">
        <v>81308.899999999994</v>
      </c>
      <c r="K30" s="1">
        <v>138670.6</v>
      </c>
      <c r="L30" s="1">
        <v>-27717.279999999999</v>
      </c>
      <c r="M30" s="1">
        <v>554143.44999999995</v>
      </c>
      <c r="N30" s="1">
        <v>110672.85</v>
      </c>
      <c r="O30" s="1">
        <v>55965.599999999999</v>
      </c>
      <c r="P30" s="1">
        <f t="shared" si="0"/>
        <v>10171284.25</v>
      </c>
      <c r="R30" s="3"/>
      <c r="S30" s="7"/>
      <c r="T30" s="3"/>
      <c r="U30" s="3"/>
      <c r="V30" s="3"/>
      <c r="W30" s="4"/>
      <c r="X30" s="4"/>
      <c r="Y30" s="4"/>
      <c r="Z30" s="4"/>
      <c r="AA30" s="3"/>
      <c r="AB30" s="3"/>
      <c r="AC30" s="3"/>
      <c r="AD30" s="3"/>
      <c r="AE30" s="3"/>
      <c r="AF30" s="3"/>
      <c r="AG30" s="3"/>
      <c r="AH30" s="3"/>
    </row>
    <row r="31" spans="1:34" x14ac:dyDescent="0.2">
      <c r="A31" s="33" t="s">
        <v>0</v>
      </c>
      <c r="B31" s="34"/>
      <c r="C31" s="8">
        <f>SUM(C11:C30)</f>
        <v>169749857.48000005</v>
      </c>
      <c r="D31" s="8">
        <f t="shared" ref="D31:O31" si="1">SUM(D11:D30)</f>
        <v>51323221</v>
      </c>
      <c r="E31" s="8">
        <f t="shared" si="1"/>
        <v>2653164.9000000004</v>
      </c>
      <c r="F31" s="8">
        <f t="shared" si="1"/>
        <v>4446926.1000000006</v>
      </c>
      <c r="G31" s="8">
        <f t="shared" si="1"/>
        <v>3802484.48</v>
      </c>
      <c r="H31" s="8">
        <f t="shared" si="1"/>
        <v>8176167</v>
      </c>
      <c r="I31" s="8">
        <f t="shared" si="1"/>
        <v>236104.65</v>
      </c>
      <c r="J31" s="8">
        <f t="shared" si="1"/>
        <v>1671665.59</v>
      </c>
      <c r="K31" s="8">
        <f t="shared" si="1"/>
        <v>2850989.8000000003</v>
      </c>
      <c r="L31" s="8">
        <f t="shared" si="1"/>
        <v>-569851.74000000011</v>
      </c>
      <c r="M31" s="8">
        <f t="shared" si="1"/>
        <v>11392878.15</v>
      </c>
      <c r="N31" s="8">
        <f t="shared" si="1"/>
        <v>2070907.0000000002</v>
      </c>
      <c r="O31" s="8">
        <f t="shared" si="1"/>
        <v>3764430.9</v>
      </c>
      <c r="P31" s="8">
        <f>SUM(P11:P30)</f>
        <v>261568945.30999994</v>
      </c>
      <c r="R31" s="5"/>
      <c r="S31" s="5"/>
      <c r="T31" s="5"/>
      <c r="U31" s="5"/>
      <c r="V31" s="3"/>
      <c r="W31" s="4"/>
      <c r="X31" s="4"/>
      <c r="Y31" s="4"/>
      <c r="Z31" s="4"/>
      <c r="AA31" s="3"/>
      <c r="AB31" s="3"/>
      <c r="AC31" s="3"/>
      <c r="AD31" s="3"/>
      <c r="AE31" s="3"/>
      <c r="AF31" s="3"/>
      <c r="AG31" s="3"/>
      <c r="AH31" s="3"/>
    </row>
    <row r="32" spans="1:34" x14ac:dyDescent="0.2">
      <c r="A32" s="13" t="s">
        <v>37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2:16" ht="12.75" customHeight="1" x14ac:dyDescent="0.2">
      <c r="B33" s="6"/>
      <c r="C33" s="35" t="s">
        <v>44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2:16" ht="12.75" customHeight="1" x14ac:dyDescent="0.2"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7"/>
      <c r="N34" s="17"/>
      <c r="O34" s="17"/>
      <c r="P34" s="15"/>
    </row>
    <row r="35" spans="2:16" ht="12.75" customHeight="1" x14ac:dyDescent="0.2"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7"/>
      <c r="N35" s="17"/>
      <c r="O35" s="17"/>
      <c r="P35" s="15"/>
    </row>
    <row r="36" spans="2:16" ht="12.75" customHeight="1" x14ac:dyDescent="0.2"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7"/>
      <c r="N36" s="17"/>
      <c r="O36" s="17"/>
      <c r="P36" s="15"/>
    </row>
  </sheetData>
  <mergeCells count="23">
    <mergeCell ref="A31:B31"/>
    <mergeCell ref="C33:P33"/>
    <mergeCell ref="F8:F10"/>
    <mergeCell ref="G8:G10"/>
    <mergeCell ref="H8:H10"/>
    <mergeCell ref="I8:I10"/>
    <mergeCell ref="J8:J10"/>
    <mergeCell ref="A1:P1"/>
    <mergeCell ref="A2:P2"/>
    <mergeCell ref="A3:P3"/>
    <mergeCell ref="A6:P6"/>
    <mergeCell ref="K8:K10"/>
    <mergeCell ref="L8:L10"/>
    <mergeCell ref="P8:P10"/>
    <mergeCell ref="A8:A10"/>
    <mergeCell ref="B8:B10"/>
    <mergeCell ref="C8:C10"/>
    <mergeCell ref="D8:D10"/>
    <mergeCell ref="E8:E10"/>
    <mergeCell ref="M8:O8"/>
    <mergeCell ref="M9:M10"/>
    <mergeCell ref="N9:N10"/>
    <mergeCell ref="O9:O10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2023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2023-09-11T17:34:03Z</dcterms:modified>
</cp:coreProperties>
</file>